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C:\Users\cityclerk\Desktop\CalOES RFP\"/>
    </mc:Choice>
  </mc:AlternateContent>
  <xr:revisionPtr revIDLastSave="0" documentId="13_ncr:1_{6479C775-4F85-4ECD-A5B7-B45C998A0D96}" xr6:coauthVersionLast="47" xr6:coauthVersionMax="47" xr10:uidLastSave="{00000000-0000-0000-0000-000000000000}"/>
  <bookViews>
    <workbookView xWindow="25080" yWindow="-120" windowWidth="25440" windowHeight="15270" xr2:uid="{956D474D-0204-4BDA-864A-7B015EEE32C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1" i="1" l="1"/>
  <c r="E65" i="1" s="1"/>
  <c r="F61" i="1"/>
  <c r="F65" i="1" s="1"/>
  <c r="F45" i="1"/>
  <c r="E46" i="1"/>
  <c r="E64" i="1" s="1"/>
  <c r="F44" i="1"/>
  <c r="F43" i="1"/>
  <c r="F42" i="1"/>
  <c r="F40" i="1"/>
  <c r="F39" i="1"/>
  <c r="F38" i="1"/>
  <c r="F36" i="1"/>
  <c r="F35" i="1"/>
  <c r="F34" i="1"/>
  <c r="F32" i="1"/>
  <c r="F31" i="1"/>
  <c r="F30" i="1"/>
  <c r="E25" i="1"/>
  <c r="E63" i="1" s="1"/>
  <c r="F24" i="1"/>
  <c r="F23" i="1"/>
  <c r="F22" i="1"/>
  <c r="F20" i="1"/>
  <c r="F19" i="1"/>
  <c r="F18" i="1"/>
  <c r="F16" i="1"/>
  <c r="F15" i="1"/>
  <c r="F14" i="1"/>
  <c r="F6" i="1"/>
  <c r="F7" i="1"/>
  <c r="F9" i="1"/>
  <c r="F10" i="1"/>
  <c r="F11" i="1"/>
  <c r="F12" i="1"/>
  <c r="F5" i="1"/>
  <c r="E66" i="1" l="1"/>
  <c r="F25" i="1"/>
  <c r="F63" i="1" s="1"/>
  <c r="F46" i="1"/>
  <c r="F64" i="1" s="1"/>
  <c r="F66" i="1" l="1"/>
</calcChain>
</file>

<file path=xl/sharedStrings.xml><?xml version="1.0" encoding="utf-8"?>
<sst xmlns="http://schemas.openxmlformats.org/spreadsheetml/2006/main" count="89" uniqueCount="46">
  <si>
    <t>Phase I, Section 2.1 Environmental and Historical Reviews</t>
  </si>
  <si>
    <t>Task</t>
  </si>
  <si>
    <t>Hourly Rate</t>
  </si>
  <si>
    <t>Estimated Hours</t>
  </si>
  <si>
    <t>Total Cost</t>
  </si>
  <si>
    <t>Position</t>
  </si>
  <si>
    <t>Name</t>
  </si>
  <si>
    <t>Principal</t>
  </si>
  <si>
    <t>SME</t>
  </si>
  <si>
    <t>Project Manager</t>
  </si>
  <si>
    <t>SME Biology</t>
  </si>
  <si>
    <t>SME Botany</t>
  </si>
  <si>
    <t xml:space="preserve">SME </t>
  </si>
  <si>
    <t>SME Archeology</t>
  </si>
  <si>
    <t xml:space="preserve">PHASE </t>
  </si>
  <si>
    <t>PHASE I TOTALS =</t>
  </si>
  <si>
    <t>Phase II, Section 2.2 Environmental and Historical Reviews</t>
  </si>
  <si>
    <r>
      <rPr>
        <b/>
        <sz val="11"/>
        <color theme="1"/>
        <rFont val="Arial"/>
        <family val="2"/>
      </rPr>
      <t>TASK 2.2.2</t>
    </r>
    <r>
      <rPr>
        <sz val="11"/>
        <color theme="1"/>
        <rFont val="Arial"/>
        <family val="2"/>
      </rPr>
      <t xml:space="preserve"> - </t>
    </r>
    <r>
      <rPr>
        <b/>
        <sz val="11"/>
        <color theme="1"/>
        <rFont val="Arial"/>
        <family val="2"/>
      </rPr>
      <t>Architectural History:</t>
    </r>
    <r>
      <rPr>
        <sz val="11"/>
        <color theme="1"/>
        <rFont val="Arial"/>
        <family val="2"/>
      </rPr>
      <t xml:space="preserve"> SME review per task 2.2.2 for specific properties. Produce CWMP form or equivalent for individual properties. </t>
    </r>
  </si>
  <si>
    <t>SME Arch. History</t>
  </si>
  <si>
    <r>
      <rPr>
        <b/>
        <sz val="11"/>
        <color theme="1"/>
        <rFont val="Arial"/>
        <family val="2"/>
      </rPr>
      <t>TASK 2.2.1</t>
    </r>
    <r>
      <rPr>
        <sz val="11"/>
        <color theme="1"/>
        <rFont val="Arial"/>
        <family val="2"/>
      </rPr>
      <t xml:space="preserve"> -</t>
    </r>
    <r>
      <rPr>
        <b/>
        <sz val="11"/>
        <color theme="1"/>
        <rFont val="Arial"/>
        <family val="2"/>
      </rPr>
      <t xml:space="preserve"> Individual Property Assessment and Scope of Work</t>
    </r>
    <r>
      <rPr>
        <sz val="11"/>
        <color theme="1"/>
        <rFont val="Arial"/>
        <family val="2"/>
      </rPr>
      <t xml:space="preserve">: Provide site specific checklist and summary of improvement. Hours reflect cumulative total for 20 residential units based on 2hrs./unit.  </t>
    </r>
  </si>
  <si>
    <r>
      <rPr>
        <b/>
        <sz val="11"/>
        <color theme="1"/>
        <rFont val="Arial"/>
        <family val="2"/>
      </rPr>
      <t>Task 2.2.3- Archeology</t>
    </r>
    <r>
      <rPr>
        <sz val="11"/>
        <color theme="1"/>
        <rFont val="Arial"/>
        <family val="2"/>
      </rPr>
      <t>: SME to perform archaeological assessment for individual sites, as required. Document and evaluate per task 2.2.3. Estimating that 20 residential units may require this evaluation.</t>
    </r>
  </si>
  <si>
    <r>
      <rPr>
        <b/>
        <sz val="11"/>
        <color theme="1"/>
        <rFont val="Arial"/>
        <family val="2"/>
      </rPr>
      <t>Task 2.2.4</t>
    </r>
    <r>
      <rPr>
        <sz val="11"/>
        <color theme="1"/>
        <rFont val="Arial"/>
        <family val="2"/>
      </rPr>
      <t xml:space="preserve"> - Biological and Botany:SME to perform Biological and Botany assessments for individual sites, as required. Document and evaluate per task 2.2.4. Estimating that 20 residential units may require this evaluation.</t>
    </r>
  </si>
  <si>
    <t>Phase III, Section 2.3 Project and Construction Management</t>
  </si>
  <si>
    <t>Completion of documentation for historical preservation</t>
  </si>
  <si>
    <t>Completion of documentation for environmental preservation measures</t>
  </si>
  <si>
    <r>
      <rPr>
        <b/>
        <sz val="11"/>
        <color theme="1"/>
        <rFont val="Arial"/>
        <family val="2"/>
      </rPr>
      <t>TASK 2.3.1</t>
    </r>
    <r>
      <rPr>
        <sz val="11"/>
        <color theme="1"/>
        <rFont val="Arial"/>
        <family val="2"/>
      </rPr>
      <t xml:space="preserve"> -</t>
    </r>
    <r>
      <rPr>
        <b/>
        <sz val="11"/>
        <color theme="1"/>
        <rFont val="Arial"/>
        <family val="2"/>
      </rPr>
      <t xml:space="preserve"> Project and Construction Management</t>
    </r>
    <r>
      <rPr>
        <sz val="11"/>
        <color theme="1"/>
        <rFont val="Arial"/>
        <family val="2"/>
      </rPr>
      <t>: The following reflects the individual expectations as stated in section 2.3 of the RFP. It anticipates the consultant overseeing the implementation of the program. Time estimates are based on the maximum number of units processed in batches of 20.</t>
    </r>
  </si>
  <si>
    <t>Site Inspections (pre-construction and post construction)</t>
  </si>
  <si>
    <t>Review of each proposed home improvement file to ensure documentation</t>
  </si>
  <si>
    <t>Monitoring and reporting</t>
  </si>
  <si>
    <t>General Staffing</t>
  </si>
  <si>
    <t>Program development/public awareness</t>
  </si>
  <si>
    <t>Scope of work write-ups and cost estimate review.</t>
  </si>
  <si>
    <t>Evaluation of bid submittals</t>
  </si>
  <si>
    <t>PHASE II TOTALS =</t>
  </si>
  <si>
    <t>PHASE III TOTALS =</t>
  </si>
  <si>
    <t>HOURS</t>
  </si>
  <si>
    <t>TOTAL COST</t>
  </si>
  <si>
    <t>PHASE III TOTALS  =</t>
  </si>
  <si>
    <t>TOTAL PROJECT HOURS/COSTS =</t>
  </si>
  <si>
    <t>Consultation to public via regular office hours one day a week for 6 hrs./1 yr..</t>
  </si>
  <si>
    <r>
      <rPr>
        <b/>
        <sz val="11"/>
        <color theme="1"/>
        <rFont val="Arial"/>
        <family val="2"/>
      </rPr>
      <t>Task 2.1.4</t>
    </r>
    <r>
      <rPr>
        <sz val="11"/>
        <color theme="1"/>
        <rFont val="Arial"/>
        <family val="2"/>
      </rPr>
      <t xml:space="preserve"> - </t>
    </r>
    <r>
      <rPr>
        <b/>
        <sz val="11"/>
        <color theme="1"/>
        <rFont val="Arial"/>
        <family val="2"/>
      </rPr>
      <t>National Flood Insurance Program</t>
    </r>
    <r>
      <rPr>
        <sz val="11"/>
        <color theme="1"/>
        <rFont val="Arial"/>
        <family val="2"/>
      </rPr>
      <t>: Assess and indicate property status and if the property is in the 100 year floodplain. Document and evaluate per task 2.1.4.</t>
    </r>
  </si>
  <si>
    <r>
      <rPr>
        <b/>
        <sz val="11"/>
        <color theme="1"/>
        <rFont val="Arial"/>
        <family val="2"/>
      </rPr>
      <t>Task 2.1.3</t>
    </r>
    <r>
      <rPr>
        <sz val="11"/>
        <color theme="1"/>
        <rFont val="Arial"/>
        <family val="2"/>
      </rPr>
      <t xml:space="preserve"> </t>
    </r>
    <r>
      <rPr>
        <b/>
        <sz val="11"/>
        <color theme="1"/>
        <rFont val="Arial"/>
        <family val="2"/>
      </rPr>
      <t>Architectural History</t>
    </r>
    <r>
      <rPr>
        <sz val="11"/>
        <color theme="1"/>
        <rFont val="Arial"/>
        <family val="2"/>
      </rPr>
      <t>: Certify that property is/is not eligible for the National Registrar of Historic Places. Document and evaluate per task 2.1.3.</t>
    </r>
  </si>
  <si>
    <r>
      <rPr>
        <b/>
        <sz val="11"/>
        <color theme="1"/>
        <rFont val="Arial"/>
        <family val="2"/>
      </rPr>
      <t>TASK 2.1.1</t>
    </r>
    <r>
      <rPr>
        <sz val="11"/>
        <color theme="1"/>
        <rFont val="Arial"/>
        <family val="2"/>
      </rPr>
      <t xml:space="preserve"> - </t>
    </r>
    <r>
      <rPr>
        <b/>
        <sz val="11"/>
        <color theme="1"/>
        <rFont val="Arial"/>
        <family val="2"/>
      </rPr>
      <t>Desk Review</t>
    </r>
    <r>
      <rPr>
        <sz val="11"/>
        <color theme="1"/>
        <rFont val="Arial"/>
        <family val="2"/>
      </rPr>
      <t>: Identify "issue" vs. "No Issue" Document and evaluate per task 2.1.1.</t>
    </r>
  </si>
  <si>
    <r>
      <rPr>
        <b/>
        <sz val="11"/>
        <color theme="1"/>
        <rFont val="Arial"/>
        <family val="2"/>
      </rPr>
      <t>TASK 2.1.2</t>
    </r>
    <r>
      <rPr>
        <sz val="11"/>
        <color theme="1"/>
        <rFont val="Arial"/>
        <family val="2"/>
      </rPr>
      <t xml:space="preserve"> - </t>
    </r>
    <r>
      <rPr>
        <b/>
        <sz val="11"/>
        <color theme="1"/>
        <rFont val="Arial"/>
        <family val="2"/>
      </rPr>
      <t>Biological and Botany:</t>
    </r>
    <r>
      <rPr>
        <sz val="11"/>
        <color theme="1"/>
        <rFont val="Arial"/>
        <family val="2"/>
      </rPr>
      <t xml:space="preserve"> Document and evaluate per task 2.1.2. Reviews to be completed per items A-F. </t>
    </r>
  </si>
  <si>
    <r>
      <rPr>
        <b/>
        <sz val="11"/>
        <color theme="1"/>
        <rFont val="Arial"/>
        <family val="2"/>
      </rPr>
      <t xml:space="preserve">Task 2.1.5 </t>
    </r>
    <r>
      <rPr>
        <sz val="11"/>
        <color theme="1"/>
        <rFont val="Arial"/>
        <family val="2"/>
      </rPr>
      <t>-</t>
    </r>
    <r>
      <rPr>
        <b/>
        <sz val="11"/>
        <color theme="1"/>
        <rFont val="Arial"/>
        <family val="2"/>
      </rPr>
      <t>Archeology:</t>
    </r>
    <r>
      <rPr>
        <sz val="11"/>
        <color theme="1"/>
        <rFont val="Arial"/>
        <family val="2"/>
      </rPr>
      <t xml:space="preserve"> Generate and assess architectural relevance. Document and evaluate per task 2.1.5.</t>
    </r>
  </si>
  <si>
    <r>
      <t>This Pricing Template has been developed to assist the City in evaluating each proposal on a consistent basis. The positions and the estimated hours are the City's best attempt at identifying the resources and time required to complete each task associated with the Home Hardening Program. Each respondent to the RFP is required to complete this template. The "Positions" noted are open to modification based on each consultant's evaluation of the RFP. This template has been made available on the City's website via access of the following link:</t>
    </r>
    <r>
      <rPr>
        <b/>
        <sz val="12"/>
        <color rgb="FFFF0000"/>
        <rFont val="Arial"/>
        <family val="2"/>
      </rPr>
      <t xml:space="preserve"> https://colfax-ca.gov/.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</si>
</sst>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7" x14ac:knownFonts="1">
    <font>
      <sz val="11"/>
      <color theme="1"/>
      <name val="Aptos Narrow"/>
      <family val="2"/>
      <scheme val="minor"/>
    </font>
    <font>
      <sz val="11"/>
      <color theme="1"/>
      <name val="Arial"/>
      <family val="2"/>
    </font>
    <font>
      <sz val="12"/>
      <color theme="1"/>
      <name val="Arial"/>
      <family val="2"/>
    </font>
    <font>
      <b/>
      <sz val="11"/>
      <color theme="1"/>
      <name val="Arial"/>
      <family val="2"/>
    </font>
    <font>
      <b/>
      <sz val="12"/>
      <color theme="1"/>
      <name val="Arial"/>
      <family val="2"/>
    </font>
    <font>
      <b/>
      <sz val="14"/>
      <color theme="1"/>
      <name val="Aptos Narrow"/>
      <family val="2"/>
      <scheme val="minor"/>
    </font>
    <font>
      <b/>
      <sz val="12"/>
      <color rgb="FFFF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3" tint="0.74999237037263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s>
  <cellStyleXfs count="1">
    <xf numFmtId="0" fontId="0" fillId="0" borderId="0"/>
  </cellStyleXfs>
  <cellXfs count="33">
    <xf numFmtId="0" fontId="0" fillId="0" borderId="0" xfId="0"/>
    <xf numFmtId="0" fontId="1" fillId="0" borderId="0" xfId="0" applyFont="1"/>
    <xf numFmtId="0" fontId="1" fillId="0" borderId="0" xfId="0" applyFont="1" applyAlignment="1">
      <alignment horizontal="center"/>
    </xf>
    <xf numFmtId="0" fontId="4" fillId="2" borderId="0" xfId="0" applyFont="1" applyFill="1" applyAlignment="1">
      <alignment horizontal="center"/>
    </xf>
    <xf numFmtId="0" fontId="4" fillId="2" borderId="0" xfId="0" applyFont="1" applyFill="1" applyAlignment="1">
      <alignment horizontal="center" wrapText="1"/>
    </xf>
    <xf numFmtId="0" fontId="1" fillId="3" borderId="1" xfId="0" applyFont="1" applyFill="1" applyBorder="1" applyAlignment="1">
      <alignment horizontal="center"/>
    </xf>
    <xf numFmtId="0" fontId="1" fillId="3" borderId="1" xfId="0" applyFont="1" applyFill="1" applyBorder="1"/>
    <xf numFmtId="0" fontId="1" fillId="3" borderId="1" xfId="0" applyFont="1" applyFill="1" applyBorder="1" applyAlignment="1">
      <alignment horizontal="left" vertical="top" wrapText="1"/>
    </xf>
    <xf numFmtId="44" fontId="1" fillId="3" borderId="1" xfId="0" applyNumberFormat="1" applyFont="1" applyFill="1" applyBorder="1"/>
    <xf numFmtId="2" fontId="1" fillId="3" borderId="1" xfId="0" applyNumberFormat="1" applyFont="1" applyFill="1" applyBorder="1" applyAlignment="1">
      <alignment horizontal="center"/>
    </xf>
    <xf numFmtId="0" fontId="1" fillId="3" borderId="0" xfId="0" applyFont="1" applyFill="1" applyAlignment="1">
      <alignment horizontal="center"/>
    </xf>
    <xf numFmtId="0" fontId="1" fillId="3" borderId="0" xfId="0" applyFont="1" applyFill="1" applyAlignment="1">
      <alignment horizontal="center" wrapText="1"/>
    </xf>
    <xf numFmtId="2" fontId="4" fillId="0" borderId="0" xfId="0" applyNumberFormat="1" applyFont="1" applyAlignment="1">
      <alignment horizontal="center"/>
    </xf>
    <xf numFmtId="0" fontId="1" fillId="3" borderId="1" xfId="0" applyFont="1" applyFill="1" applyBorder="1" applyAlignment="1">
      <alignment horizontal="right" vertical="top" wrapText="1"/>
    </xf>
    <xf numFmtId="0" fontId="1" fillId="3" borderId="1" xfId="0" applyFont="1" applyFill="1" applyBorder="1" applyAlignment="1">
      <alignment horizontal="right"/>
    </xf>
    <xf numFmtId="44" fontId="4" fillId="0" borderId="0" xfId="0" applyNumberFormat="1" applyFont="1"/>
    <xf numFmtId="0" fontId="5" fillId="2" borderId="0" xfId="0" applyFont="1" applyFill="1"/>
    <xf numFmtId="2" fontId="2" fillId="0" borderId="1" xfId="0" applyNumberFormat="1" applyFont="1" applyBorder="1"/>
    <xf numFmtId="44" fontId="2" fillId="0" borderId="1" xfId="0" applyNumberFormat="1" applyFont="1" applyBorder="1"/>
    <xf numFmtId="2" fontId="4" fillId="0" borderId="1" xfId="0" applyNumberFormat="1" applyFont="1" applyBorder="1"/>
    <xf numFmtId="44" fontId="4" fillId="0" borderId="1" xfId="0" applyNumberFormat="1" applyFont="1" applyBorder="1"/>
    <xf numFmtId="0" fontId="1" fillId="3" borderId="1" xfId="0" applyFont="1" applyFill="1" applyBorder="1" applyAlignment="1">
      <alignment horizontal="left" vertical="top" wrapText="1"/>
    </xf>
    <xf numFmtId="0" fontId="2" fillId="2" borderId="7" xfId="0" applyFont="1" applyFill="1" applyBorder="1" applyAlignment="1">
      <alignment horizontal="right"/>
    </xf>
    <xf numFmtId="0" fontId="4" fillId="2" borderId="0" xfId="0" applyFont="1" applyFill="1" applyAlignment="1">
      <alignment horizontal="right"/>
    </xf>
    <xf numFmtId="0" fontId="2" fillId="0" borderId="0" xfId="0" applyFont="1" applyAlignment="1">
      <alignment horizontal="left" vertical="top" wrapText="1"/>
    </xf>
    <xf numFmtId="0" fontId="4" fillId="0" borderId="3" xfId="0" applyFont="1" applyBorder="1" applyAlignment="1">
      <alignment horizontal="right"/>
    </xf>
    <xf numFmtId="0" fontId="1" fillId="3" borderId="4" xfId="0" applyFont="1" applyFill="1" applyBorder="1" applyAlignment="1">
      <alignment horizontal="left" vertical="top" wrapText="1"/>
    </xf>
    <xf numFmtId="0" fontId="1" fillId="3" borderId="5" xfId="0" applyFont="1" applyFill="1" applyBorder="1" applyAlignment="1">
      <alignment horizontal="left" vertical="top" wrapText="1"/>
    </xf>
    <xf numFmtId="0" fontId="1" fillId="3" borderId="6" xfId="0" applyFont="1" applyFill="1" applyBorder="1" applyAlignment="1">
      <alignment horizontal="left" vertical="top" wrapText="1"/>
    </xf>
    <xf numFmtId="0" fontId="4" fillId="3" borderId="0" xfId="0" applyFont="1" applyFill="1" applyAlignment="1">
      <alignment horizontal="center" vertical="center"/>
    </xf>
    <xf numFmtId="0" fontId="4" fillId="3" borderId="2" xfId="0" applyFont="1" applyFill="1" applyBorder="1" applyAlignment="1">
      <alignment horizontal="center" vertical="center"/>
    </xf>
    <xf numFmtId="0" fontId="5" fillId="2" borderId="7" xfId="0" applyFont="1" applyFill="1" applyBorder="1" applyAlignment="1">
      <alignment horizontal="center"/>
    </xf>
    <xf numFmtId="0" fontId="2" fillId="2" borderId="0" xfId="0" applyFon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E6222-119D-41C4-A433-ED3799DC9328}">
  <dimension ref="A1:F66"/>
  <sheetViews>
    <sheetView tabSelected="1" workbookViewId="0">
      <selection sqref="A1:F1"/>
    </sheetView>
  </sheetViews>
  <sheetFormatPr defaultRowHeight="15" x14ac:dyDescent="0.25"/>
  <cols>
    <col min="1" max="1" width="69.7109375" customWidth="1"/>
    <col min="2" max="2" width="17.28515625" customWidth="1"/>
    <col min="3" max="3" width="26.7109375" customWidth="1"/>
    <col min="4" max="4" width="12.5703125" customWidth="1"/>
    <col min="5" max="5" width="12.42578125" customWidth="1"/>
    <col min="6" max="6" width="14.5703125" customWidth="1"/>
  </cols>
  <sheetData>
    <row r="1" spans="1:6" ht="71.45" customHeight="1" x14ac:dyDescent="0.25">
      <c r="A1" s="24" t="s">
        <v>45</v>
      </c>
      <c r="B1" s="24"/>
      <c r="C1" s="24"/>
      <c r="D1" s="24"/>
      <c r="E1" s="24"/>
      <c r="F1" s="24"/>
    </row>
    <row r="2" spans="1:6" ht="31.5" x14ac:dyDescent="0.25">
      <c r="A2" s="3" t="s">
        <v>1</v>
      </c>
      <c r="B2" s="3" t="s">
        <v>5</v>
      </c>
      <c r="C2" s="3" t="s">
        <v>6</v>
      </c>
      <c r="D2" s="3" t="s">
        <v>2</v>
      </c>
      <c r="E2" s="4" t="s">
        <v>3</v>
      </c>
      <c r="F2" s="3" t="s">
        <v>4</v>
      </c>
    </row>
    <row r="3" spans="1:6" ht="15.6" customHeight="1" x14ac:dyDescent="0.25">
      <c r="A3" s="29" t="s">
        <v>0</v>
      </c>
      <c r="B3" s="10"/>
      <c r="C3" s="10"/>
      <c r="D3" s="10"/>
      <c r="E3" s="11"/>
      <c r="F3" s="10"/>
    </row>
    <row r="4" spans="1:6" x14ac:dyDescent="0.25">
      <c r="A4" s="30"/>
      <c r="B4" s="10"/>
      <c r="C4" s="10"/>
      <c r="D4" s="10"/>
      <c r="E4" s="11"/>
      <c r="F4" s="10"/>
    </row>
    <row r="5" spans="1:6" x14ac:dyDescent="0.25">
      <c r="A5" s="21" t="s">
        <v>42</v>
      </c>
      <c r="B5" s="6" t="s">
        <v>7</v>
      </c>
      <c r="C5" s="6"/>
      <c r="D5" s="8">
        <v>0</v>
      </c>
      <c r="E5" s="9">
        <v>0.25</v>
      </c>
      <c r="F5" s="8">
        <f>D67</f>
        <v>0</v>
      </c>
    </row>
    <row r="6" spans="1:6" x14ac:dyDescent="0.25">
      <c r="A6" s="21"/>
      <c r="B6" s="6" t="s">
        <v>9</v>
      </c>
      <c r="C6" s="6"/>
      <c r="D6" s="8">
        <v>0</v>
      </c>
      <c r="E6" s="5">
        <v>2</v>
      </c>
      <c r="F6" s="8">
        <f>D68</f>
        <v>0</v>
      </c>
    </row>
    <row r="7" spans="1:6" x14ac:dyDescent="0.25">
      <c r="A7" s="21"/>
      <c r="B7" s="6" t="s">
        <v>8</v>
      </c>
      <c r="C7" s="6"/>
      <c r="D7" s="8">
        <v>0</v>
      </c>
      <c r="E7" s="5">
        <v>6</v>
      </c>
      <c r="F7" s="8">
        <f>D69</f>
        <v>0</v>
      </c>
    </row>
    <row r="8" spans="1:6" x14ac:dyDescent="0.25">
      <c r="A8" s="6"/>
      <c r="B8" s="6"/>
      <c r="C8" s="6"/>
      <c r="D8" s="8"/>
      <c r="E8" s="5"/>
      <c r="F8" s="8"/>
    </row>
    <row r="9" spans="1:6" x14ac:dyDescent="0.25">
      <c r="A9" s="21" t="s">
        <v>43</v>
      </c>
      <c r="B9" s="6" t="s">
        <v>7</v>
      </c>
      <c r="C9" s="6"/>
      <c r="D9" s="8">
        <v>0</v>
      </c>
      <c r="E9" s="5">
        <v>0.25</v>
      </c>
      <c r="F9" s="8">
        <f>D70</f>
        <v>0</v>
      </c>
    </row>
    <row r="10" spans="1:6" x14ac:dyDescent="0.25">
      <c r="A10" s="21"/>
      <c r="B10" s="6" t="s">
        <v>9</v>
      </c>
      <c r="C10" s="6"/>
      <c r="D10" s="8">
        <v>0</v>
      </c>
      <c r="E10" s="5">
        <v>4</v>
      </c>
      <c r="F10" s="8">
        <f>D71</f>
        <v>0</v>
      </c>
    </row>
    <row r="11" spans="1:6" x14ac:dyDescent="0.25">
      <c r="A11" s="21"/>
      <c r="B11" s="6" t="s">
        <v>10</v>
      </c>
      <c r="C11" s="6"/>
      <c r="D11" s="8">
        <v>0</v>
      </c>
      <c r="E11" s="5">
        <v>8</v>
      </c>
      <c r="F11" s="8">
        <f>D72</f>
        <v>0</v>
      </c>
    </row>
    <row r="12" spans="1:6" x14ac:dyDescent="0.25">
      <c r="A12" s="21"/>
      <c r="B12" s="6" t="s">
        <v>11</v>
      </c>
      <c r="C12" s="6"/>
      <c r="D12" s="8">
        <v>0</v>
      </c>
      <c r="E12" s="5">
        <v>8</v>
      </c>
      <c r="F12" s="8">
        <f t="shared" ref="F12" si="0">D73</f>
        <v>0</v>
      </c>
    </row>
    <row r="13" spans="1:6" x14ac:dyDescent="0.25">
      <c r="A13" s="6"/>
      <c r="B13" s="6"/>
      <c r="C13" s="6"/>
      <c r="D13" s="8"/>
      <c r="E13" s="5"/>
      <c r="F13" s="8"/>
    </row>
    <row r="14" spans="1:6" ht="14.45" customHeight="1" x14ac:dyDescent="0.25">
      <c r="A14" s="21" t="s">
        <v>41</v>
      </c>
      <c r="B14" s="6" t="s">
        <v>7</v>
      </c>
      <c r="C14" s="6"/>
      <c r="D14" s="8">
        <v>0</v>
      </c>
      <c r="E14" s="5">
        <v>0.25</v>
      </c>
      <c r="F14" s="8">
        <f>D76</f>
        <v>0</v>
      </c>
    </row>
    <row r="15" spans="1:6" x14ac:dyDescent="0.25">
      <c r="A15" s="21"/>
      <c r="B15" s="6" t="s">
        <v>9</v>
      </c>
      <c r="C15" s="6"/>
      <c r="D15" s="8">
        <v>0</v>
      </c>
      <c r="E15" s="5">
        <v>6</v>
      </c>
      <c r="F15" s="8">
        <f>D77</f>
        <v>0</v>
      </c>
    </row>
    <row r="16" spans="1:6" x14ac:dyDescent="0.25">
      <c r="A16" s="21"/>
      <c r="B16" s="6" t="s">
        <v>10</v>
      </c>
      <c r="C16" s="6"/>
      <c r="D16" s="8">
        <v>0</v>
      </c>
      <c r="E16" s="5">
        <v>12</v>
      </c>
      <c r="F16" s="8">
        <f>D78</f>
        <v>0</v>
      </c>
    </row>
    <row r="17" spans="1:6" x14ac:dyDescent="0.25">
      <c r="A17" s="6"/>
      <c r="B17" s="6"/>
      <c r="C17" s="6"/>
      <c r="D17" s="8"/>
      <c r="E17" s="5"/>
      <c r="F17" s="8"/>
    </row>
    <row r="18" spans="1:6" ht="14.45" customHeight="1" x14ac:dyDescent="0.25">
      <c r="A18" s="21" t="s">
        <v>40</v>
      </c>
      <c r="B18" s="6" t="s">
        <v>7</v>
      </c>
      <c r="C18" s="6"/>
      <c r="D18" s="8">
        <v>0</v>
      </c>
      <c r="E18" s="5">
        <v>0.25</v>
      </c>
      <c r="F18" s="8">
        <f>D80</f>
        <v>0</v>
      </c>
    </row>
    <row r="19" spans="1:6" x14ac:dyDescent="0.25">
      <c r="A19" s="21"/>
      <c r="B19" s="6" t="s">
        <v>9</v>
      </c>
      <c r="C19" s="6"/>
      <c r="D19" s="8">
        <v>0</v>
      </c>
      <c r="E19" s="5">
        <v>1</v>
      </c>
      <c r="F19" s="8">
        <f>D81</f>
        <v>0</v>
      </c>
    </row>
    <row r="20" spans="1:6" x14ac:dyDescent="0.25">
      <c r="A20" s="21"/>
      <c r="B20" s="6" t="s">
        <v>12</v>
      </c>
      <c r="C20" s="6"/>
      <c r="D20" s="8">
        <v>0</v>
      </c>
      <c r="E20" s="5">
        <v>6</v>
      </c>
      <c r="F20" s="8">
        <f>D82</f>
        <v>0</v>
      </c>
    </row>
    <row r="21" spans="1:6" x14ac:dyDescent="0.25">
      <c r="A21" s="6"/>
      <c r="B21" s="6"/>
      <c r="C21" s="6"/>
      <c r="D21" s="6"/>
      <c r="E21" s="5"/>
      <c r="F21" s="8"/>
    </row>
    <row r="22" spans="1:6" x14ac:dyDescent="0.25">
      <c r="A22" s="21" t="s">
        <v>44</v>
      </c>
      <c r="B22" s="6" t="s">
        <v>7</v>
      </c>
      <c r="C22" s="6"/>
      <c r="D22" s="8">
        <v>0</v>
      </c>
      <c r="E22" s="5">
        <v>0.25</v>
      </c>
      <c r="F22" s="8">
        <f>D84</f>
        <v>0</v>
      </c>
    </row>
    <row r="23" spans="1:6" x14ac:dyDescent="0.25">
      <c r="A23" s="21"/>
      <c r="B23" s="6" t="s">
        <v>9</v>
      </c>
      <c r="C23" s="6"/>
      <c r="D23" s="8">
        <v>0</v>
      </c>
      <c r="E23" s="5">
        <v>4</v>
      </c>
      <c r="F23" s="8">
        <f>D85</f>
        <v>0</v>
      </c>
    </row>
    <row r="24" spans="1:6" x14ac:dyDescent="0.25">
      <c r="A24" s="21"/>
      <c r="B24" s="6" t="s">
        <v>13</v>
      </c>
      <c r="C24" s="6"/>
      <c r="D24" s="8">
        <v>0</v>
      </c>
      <c r="E24" s="5">
        <v>12</v>
      </c>
      <c r="F24" s="8">
        <f>D86</f>
        <v>0</v>
      </c>
    </row>
    <row r="25" spans="1:6" ht="15.75" x14ac:dyDescent="0.25">
      <c r="A25" s="1"/>
      <c r="B25" s="1"/>
      <c r="C25" s="25" t="s">
        <v>15</v>
      </c>
      <c r="D25" s="25"/>
      <c r="E25" s="12">
        <f>SUM(E5:E24)</f>
        <v>70.25</v>
      </c>
      <c r="F25" s="15">
        <f>SUM(F5:F24)</f>
        <v>0</v>
      </c>
    </row>
    <row r="26" spans="1:6" x14ac:dyDescent="0.25">
      <c r="A26" s="1"/>
      <c r="B26" s="1"/>
      <c r="C26" s="1"/>
      <c r="D26" s="1"/>
      <c r="E26" s="2"/>
      <c r="F26" s="1"/>
    </row>
    <row r="27" spans="1:6" ht="31.5" x14ac:dyDescent="0.25">
      <c r="A27" s="3" t="s">
        <v>1</v>
      </c>
      <c r="B27" s="3" t="s">
        <v>5</v>
      </c>
      <c r="C27" s="3" t="s">
        <v>6</v>
      </c>
      <c r="D27" s="3" t="s">
        <v>2</v>
      </c>
      <c r="E27" s="4" t="s">
        <v>3</v>
      </c>
      <c r="F27" s="3" t="s">
        <v>4</v>
      </c>
    </row>
    <row r="28" spans="1:6" x14ac:dyDescent="0.25">
      <c r="A28" s="29" t="s">
        <v>16</v>
      </c>
      <c r="B28" s="10"/>
      <c r="C28" s="10"/>
      <c r="D28" s="10"/>
      <c r="E28" s="11"/>
      <c r="F28" s="10"/>
    </row>
    <row r="29" spans="1:6" x14ac:dyDescent="0.25">
      <c r="A29" s="30"/>
      <c r="B29" s="10"/>
      <c r="C29" s="10"/>
      <c r="D29" s="10"/>
      <c r="E29" s="11"/>
      <c r="F29" s="10"/>
    </row>
    <row r="30" spans="1:6" x14ac:dyDescent="0.25">
      <c r="A30" s="21" t="s">
        <v>19</v>
      </c>
      <c r="B30" s="6" t="s">
        <v>7</v>
      </c>
      <c r="C30" s="6"/>
      <c r="D30" s="8">
        <v>0</v>
      </c>
      <c r="E30" s="9">
        <v>0</v>
      </c>
      <c r="F30" s="8">
        <f>D92</f>
        <v>0</v>
      </c>
    </row>
    <row r="31" spans="1:6" x14ac:dyDescent="0.25">
      <c r="A31" s="21"/>
      <c r="B31" s="6" t="s">
        <v>9</v>
      </c>
      <c r="C31" s="6"/>
      <c r="D31" s="8">
        <v>0</v>
      </c>
      <c r="E31" s="5">
        <v>10</v>
      </c>
      <c r="F31" s="8">
        <f>D93</f>
        <v>0</v>
      </c>
    </row>
    <row r="32" spans="1:6" x14ac:dyDescent="0.25">
      <c r="A32" s="21"/>
      <c r="B32" s="6" t="s">
        <v>8</v>
      </c>
      <c r="C32" s="6"/>
      <c r="D32" s="8">
        <v>0</v>
      </c>
      <c r="E32" s="5">
        <v>40</v>
      </c>
      <c r="F32" s="8">
        <f>D94</f>
        <v>0</v>
      </c>
    </row>
    <row r="33" spans="1:6" x14ac:dyDescent="0.25">
      <c r="A33" s="6"/>
      <c r="B33" s="6"/>
      <c r="C33" s="6"/>
      <c r="D33" s="8"/>
      <c r="E33" s="5"/>
      <c r="F33" s="8"/>
    </row>
    <row r="34" spans="1:6" x14ac:dyDescent="0.25">
      <c r="A34" s="21" t="s">
        <v>17</v>
      </c>
      <c r="B34" s="6" t="s">
        <v>7</v>
      </c>
      <c r="C34" s="6"/>
      <c r="D34" s="8">
        <v>0</v>
      </c>
      <c r="E34" s="5">
        <v>0.25</v>
      </c>
      <c r="F34" s="8">
        <f>D95</f>
        <v>0</v>
      </c>
    </row>
    <row r="35" spans="1:6" x14ac:dyDescent="0.25">
      <c r="A35" s="21"/>
      <c r="B35" s="6" t="s">
        <v>9</v>
      </c>
      <c r="C35" s="6"/>
      <c r="D35" s="8">
        <v>0</v>
      </c>
      <c r="E35" s="5">
        <v>2</v>
      </c>
      <c r="F35" s="8">
        <f>D96</f>
        <v>0</v>
      </c>
    </row>
    <row r="36" spans="1:6" x14ac:dyDescent="0.25">
      <c r="A36" s="21"/>
      <c r="B36" s="6" t="s">
        <v>18</v>
      </c>
      <c r="C36" s="6"/>
      <c r="D36" s="8">
        <v>0</v>
      </c>
      <c r="E36" s="5">
        <v>8</v>
      </c>
      <c r="F36" s="8">
        <f>D97</f>
        <v>0</v>
      </c>
    </row>
    <row r="37" spans="1:6" x14ac:dyDescent="0.25">
      <c r="A37" s="6"/>
      <c r="B37" s="6"/>
      <c r="C37" s="6"/>
      <c r="D37" s="8"/>
      <c r="E37" s="5"/>
      <c r="F37" s="8"/>
    </row>
    <row r="38" spans="1:6" x14ac:dyDescent="0.25">
      <c r="A38" s="21" t="s">
        <v>20</v>
      </c>
      <c r="B38" s="6" t="s">
        <v>7</v>
      </c>
      <c r="C38" s="6"/>
      <c r="D38" s="8">
        <v>0</v>
      </c>
      <c r="E38" s="5">
        <v>0.25</v>
      </c>
      <c r="F38" s="8">
        <f>D101</f>
        <v>0</v>
      </c>
    </row>
    <row r="39" spans="1:6" x14ac:dyDescent="0.25">
      <c r="A39" s="21"/>
      <c r="B39" s="6" t="s">
        <v>9</v>
      </c>
      <c r="C39" s="6"/>
      <c r="D39" s="8">
        <v>0</v>
      </c>
      <c r="E39" s="5">
        <v>4</v>
      </c>
      <c r="F39" s="8">
        <f>D102</f>
        <v>0</v>
      </c>
    </row>
    <row r="40" spans="1:6" x14ac:dyDescent="0.25">
      <c r="A40" s="21"/>
      <c r="B40" s="6" t="s">
        <v>13</v>
      </c>
      <c r="C40" s="6"/>
      <c r="D40" s="8">
        <v>0</v>
      </c>
      <c r="E40" s="5">
        <v>20</v>
      </c>
      <c r="F40" s="8">
        <f>D103</f>
        <v>0</v>
      </c>
    </row>
    <row r="41" spans="1:6" x14ac:dyDescent="0.25">
      <c r="A41" s="6"/>
      <c r="B41" s="6"/>
      <c r="C41" s="6"/>
      <c r="D41" s="8"/>
      <c r="E41" s="5"/>
      <c r="F41" s="8"/>
    </row>
    <row r="42" spans="1:6" x14ac:dyDescent="0.25">
      <c r="A42" s="21" t="s">
        <v>21</v>
      </c>
      <c r="B42" s="6" t="s">
        <v>7</v>
      </c>
      <c r="C42" s="6"/>
      <c r="D42" s="8">
        <v>0</v>
      </c>
      <c r="E42" s="5">
        <v>0.25</v>
      </c>
      <c r="F42" s="8">
        <f>D105</f>
        <v>0</v>
      </c>
    </row>
    <row r="43" spans="1:6" x14ac:dyDescent="0.25">
      <c r="A43" s="21"/>
      <c r="B43" s="6" t="s">
        <v>9</v>
      </c>
      <c r="C43" s="6"/>
      <c r="D43" s="8">
        <v>0</v>
      </c>
      <c r="E43" s="5">
        <v>1</v>
      </c>
      <c r="F43" s="8">
        <f>D106</f>
        <v>0</v>
      </c>
    </row>
    <row r="44" spans="1:6" x14ac:dyDescent="0.25">
      <c r="A44" s="21"/>
      <c r="B44" s="6" t="s">
        <v>10</v>
      </c>
      <c r="C44" s="6"/>
      <c r="D44" s="8">
        <v>0</v>
      </c>
      <c r="E44" s="5">
        <v>4</v>
      </c>
      <c r="F44" s="8">
        <f>D107</f>
        <v>0</v>
      </c>
    </row>
    <row r="45" spans="1:6" x14ac:dyDescent="0.25">
      <c r="A45" s="7"/>
      <c r="B45" s="6" t="s">
        <v>11</v>
      </c>
      <c r="C45" s="6"/>
      <c r="D45" s="8">
        <v>0</v>
      </c>
      <c r="E45" s="5">
        <v>20</v>
      </c>
      <c r="F45" s="8">
        <f>D108</f>
        <v>0</v>
      </c>
    </row>
    <row r="46" spans="1:6" ht="15.75" x14ac:dyDescent="0.25">
      <c r="A46" s="1"/>
      <c r="B46" s="1"/>
      <c r="C46" s="25" t="s">
        <v>33</v>
      </c>
      <c r="D46" s="25"/>
      <c r="E46" s="12">
        <f>SUM(E30:E45)</f>
        <v>109.75</v>
      </c>
      <c r="F46" s="15">
        <f>SUM(F30:F45)</f>
        <v>0</v>
      </c>
    </row>
    <row r="48" spans="1:6" ht="31.5" x14ac:dyDescent="0.25">
      <c r="A48" s="3" t="s">
        <v>1</v>
      </c>
      <c r="B48" s="3" t="s">
        <v>5</v>
      </c>
      <c r="C48" s="3" t="s">
        <v>6</v>
      </c>
      <c r="D48" s="3" t="s">
        <v>2</v>
      </c>
      <c r="E48" s="4" t="s">
        <v>3</v>
      </c>
      <c r="F48" s="3" t="s">
        <v>4</v>
      </c>
    </row>
    <row r="49" spans="1:6" x14ac:dyDescent="0.25">
      <c r="A49" s="29" t="s">
        <v>22</v>
      </c>
      <c r="B49" s="10"/>
      <c r="C49" s="10"/>
      <c r="D49" s="10"/>
      <c r="E49" s="11"/>
      <c r="F49" s="10"/>
    </row>
    <row r="50" spans="1:6" x14ac:dyDescent="0.25">
      <c r="A50" s="30"/>
      <c r="B50" s="10"/>
      <c r="C50" s="10"/>
      <c r="D50" s="10"/>
      <c r="E50" s="11"/>
      <c r="F50" s="10"/>
    </row>
    <row r="51" spans="1:6" ht="33" customHeight="1" x14ac:dyDescent="0.25">
      <c r="A51" s="26" t="s">
        <v>25</v>
      </c>
      <c r="B51" s="27"/>
      <c r="C51" s="27"/>
      <c r="D51" s="27"/>
      <c r="E51" s="27"/>
      <c r="F51" s="28"/>
    </row>
    <row r="52" spans="1:6" ht="17.45" customHeight="1" x14ac:dyDescent="0.25">
      <c r="A52" s="13" t="s">
        <v>39</v>
      </c>
      <c r="B52" s="6" t="s">
        <v>29</v>
      </c>
      <c r="C52" s="6"/>
      <c r="D52" s="8">
        <v>0</v>
      </c>
      <c r="E52" s="5">
        <v>288</v>
      </c>
      <c r="F52" s="8">
        <v>0</v>
      </c>
    </row>
    <row r="53" spans="1:6" x14ac:dyDescent="0.25">
      <c r="A53" s="13" t="s">
        <v>26</v>
      </c>
      <c r="B53" s="6" t="s">
        <v>29</v>
      </c>
      <c r="C53" s="6"/>
      <c r="D53" s="8">
        <v>0</v>
      </c>
      <c r="E53" s="5">
        <v>40</v>
      </c>
      <c r="F53" s="8">
        <v>0</v>
      </c>
    </row>
    <row r="54" spans="1:6" x14ac:dyDescent="0.25">
      <c r="A54" s="14" t="s">
        <v>31</v>
      </c>
      <c r="B54" s="6" t="s">
        <v>29</v>
      </c>
      <c r="C54" s="6"/>
      <c r="D54" s="8">
        <v>0</v>
      </c>
      <c r="E54" s="5">
        <v>40</v>
      </c>
      <c r="F54" s="8">
        <v>0</v>
      </c>
    </row>
    <row r="55" spans="1:6" x14ac:dyDescent="0.25">
      <c r="A55" s="13" t="s">
        <v>32</v>
      </c>
      <c r="B55" s="6" t="s">
        <v>29</v>
      </c>
      <c r="C55" s="6"/>
      <c r="D55" s="8">
        <v>0</v>
      </c>
      <c r="E55" s="5">
        <v>20</v>
      </c>
      <c r="F55" s="8">
        <v>0</v>
      </c>
    </row>
    <row r="56" spans="1:6" x14ac:dyDescent="0.25">
      <c r="A56" s="13" t="s">
        <v>23</v>
      </c>
      <c r="B56" s="6" t="s">
        <v>29</v>
      </c>
      <c r="C56" s="6"/>
      <c r="D56" s="8">
        <v>0</v>
      </c>
      <c r="E56" s="5">
        <v>10</v>
      </c>
      <c r="F56" s="8">
        <v>0</v>
      </c>
    </row>
    <row r="57" spans="1:6" x14ac:dyDescent="0.25">
      <c r="A57" s="13" t="s">
        <v>24</v>
      </c>
      <c r="B57" s="6" t="s">
        <v>29</v>
      </c>
      <c r="C57" s="6"/>
      <c r="D57" s="8">
        <v>0</v>
      </c>
      <c r="E57" s="5">
        <v>10</v>
      </c>
      <c r="F57" s="8">
        <v>0</v>
      </c>
    </row>
    <row r="58" spans="1:6" x14ac:dyDescent="0.25">
      <c r="A58" s="13" t="s">
        <v>30</v>
      </c>
      <c r="B58" s="6" t="s">
        <v>29</v>
      </c>
      <c r="C58" s="6"/>
      <c r="D58" s="8">
        <v>0</v>
      </c>
      <c r="E58" s="5">
        <v>20</v>
      </c>
      <c r="F58" s="8">
        <v>0</v>
      </c>
    </row>
    <row r="59" spans="1:6" x14ac:dyDescent="0.25">
      <c r="A59" s="14" t="s">
        <v>27</v>
      </c>
      <c r="B59" s="6" t="s">
        <v>29</v>
      </c>
      <c r="C59" s="6"/>
      <c r="D59" s="8">
        <v>0</v>
      </c>
      <c r="E59" s="5">
        <v>10</v>
      </c>
      <c r="F59" s="8">
        <v>0</v>
      </c>
    </row>
    <row r="60" spans="1:6" x14ac:dyDescent="0.25">
      <c r="A60" s="13" t="s">
        <v>28</v>
      </c>
      <c r="B60" s="6" t="s">
        <v>29</v>
      </c>
      <c r="C60" s="6"/>
      <c r="D60" s="8">
        <v>0</v>
      </c>
      <c r="E60" s="5">
        <v>20</v>
      </c>
      <c r="F60" s="8">
        <v>0</v>
      </c>
    </row>
    <row r="61" spans="1:6" ht="15.75" x14ac:dyDescent="0.25">
      <c r="A61" s="1"/>
      <c r="B61" s="1"/>
      <c r="C61" s="25" t="s">
        <v>34</v>
      </c>
      <c r="D61" s="25"/>
      <c r="E61" s="12">
        <f>SUM(E51:E60)</f>
        <v>458</v>
      </c>
      <c r="F61" s="15">
        <f>SUM(F51:F60)</f>
        <v>0</v>
      </c>
    </row>
    <row r="62" spans="1:6" ht="19.5" thickBot="1" x14ac:dyDescent="0.35">
      <c r="C62" s="31" t="s">
        <v>14</v>
      </c>
      <c r="D62" s="31"/>
      <c r="E62" s="16" t="s">
        <v>35</v>
      </c>
      <c r="F62" s="16" t="s">
        <v>36</v>
      </c>
    </row>
    <row r="63" spans="1:6" ht="15.75" x14ac:dyDescent="0.25">
      <c r="C63" s="32" t="s">
        <v>15</v>
      </c>
      <c r="D63" s="32"/>
      <c r="E63" s="17">
        <f>E25</f>
        <v>70.25</v>
      </c>
      <c r="F63" s="18">
        <f>F25</f>
        <v>0</v>
      </c>
    </row>
    <row r="64" spans="1:6" ht="15.75" x14ac:dyDescent="0.25">
      <c r="C64" s="32" t="s">
        <v>33</v>
      </c>
      <c r="D64" s="32"/>
      <c r="E64" s="17">
        <f>E46</f>
        <v>109.75</v>
      </c>
      <c r="F64" s="18">
        <f>F46</f>
        <v>0</v>
      </c>
    </row>
    <row r="65" spans="3:6" ht="16.5" thickBot="1" x14ac:dyDescent="0.3">
      <c r="C65" s="22" t="s">
        <v>37</v>
      </c>
      <c r="D65" s="22"/>
      <c r="E65" s="17">
        <f>E61</f>
        <v>458</v>
      </c>
      <c r="F65" s="18">
        <f>F61</f>
        <v>0</v>
      </c>
    </row>
    <row r="66" spans="3:6" ht="15.75" x14ac:dyDescent="0.25">
      <c r="C66" s="23" t="s">
        <v>38</v>
      </c>
      <c r="D66" s="23"/>
      <c r="E66" s="19">
        <f>SUM(E63:E65)</f>
        <v>638</v>
      </c>
      <c r="F66" s="20">
        <f>SUM(F63:F65)</f>
        <v>0</v>
      </c>
    </row>
  </sheetData>
  <mergeCells count="22">
    <mergeCell ref="C63:D63"/>
    <mergeCell ref="C64:D64"/>
    <mergeCell ref="A38:A40"/>
    <mergeCell ref="A42:A44"/>
    <mergeCell ref="C46:D46"/>
    <mergeCell ref="A49:A50"/>
    <mergeCell ref="A34:A36"/>
    <mergeCell ref="A18:A20"/>
    <mergeCell ref="C65:D65"/>
    <mergeCell ref="C66:D66"/>
    <mergeCell ref="A1:F1"/>
    <mergeCell ref="C61:D61"/>
    <mergeCell ref="A51:F51"/>
    <mergeCell ref="A5:A7"/>
    <mergeCell ref="A9:A12"/>
    <mergeCell ref="A14:A16"/>
    <mergeCell ref="A22:A24"/>
    <mergeCell ref="A3:A4"/>
    <mergeCell ref="C25:D25"/>
    <mergeCell ref="A28:A29"/>
    <mergeCell ref="A30:A32"/>
    <mergeCell ref="C62:D6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36E157B1F9FE4EB650513A2C5AD7CF" ma:contentTypeVersion="15" ma:contentTypeDescription="Create a new document." ma:contentTypeScope="" ma:versionID="39d25b0aa3e9eb8757da8f4dc34a435b">
  <xsd:schema xmlns:xsd="http://www.w3.org/2001/XMLSchema" xmlns:xs="http://www.w3.org/2001/XMLSchema" xmlns:p="http://schemas.microsoft.com/office/2006/metadata/properties" xmlns:ns2="ac2aa8f9-29ad-45c6-bba6-aad91536797b" xmlns:ns3="628c0a4e-e60c-4896-a500-4767d58b155e" targetNamespace="http://schemas.microsoft.com/office/2006/metadata/properties" ma:root="true" ma:fieldsID="b34fde43de6dd2232bb7597c298d0660" ns2:_="" ns3:_="">
    <xsd:import namespace="ac2aa8f9-29ad-45c6-bba6-aad91536797b"/>
    <xsd:import namespace="628c0a4e-e60c-4896-a500-4767d58b155e"/>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2aa8f9-29ad-45c6-bba6-aad9153679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993115b-3ff2-45dc-8f9a-d5a0e16c7a81"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8c0a4e-e60c-4896-a500-4767d58b155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6447fee-4999-4635-95c8-8e0f6b67bded}" ma:internalName="TaxCatchAll" ma:showField="CatchAllData" ma:web="628c0a4e-e60c-4896-a500-4767d58b155e">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2577EC-93B6-4E8F-9E26-D622AF67062A}"/>
</file>

<file path=customXml/itemProps2.xml><?xml version="1.0" encoding="utf-8"?>
<ds:datastoreItem xmlns:ds="http://schemas.openxmlformats.org/officeDocument/2006/customXml" ds:itemID="{9B140005-03E5-4280-B677-AF6ECDD6E2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Payne</dc:creator>
  <cp:lastModifiedBy>Amanda Ahre</cp:lastModifiedBy>
  <dcterms:created xsi:type="dcterms:W3CDTF">2024-07-30T19:57:39Z</dcterms:created>
  <dcterms:modified xsi:type="dcterms:W3CDTF">2024-11-05T17:54:44Z</dcterms:modified>
</cp:coreProperties>
</file>